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Master" sheetId="1" r:id="rId3"/>
    <sheet state="visible" name="Jeff" sheetId="2" r:id="rId4"/>
    <sheet state="visible" name="Jordan" sheetId="3" r:id="rId5"/>
  </sheets>
  <definedNames/>
  <calcPr/>
</workbook>
</file>

<file path=xl/sharedStrings.xml><?xml version="1.0" encoding="utf-8"?>
<sst xmlns="http://schemas.openxmlformats.org/spreadsheetml/2006/main" count="142" uniqueCount="45">
  <si>
    <t>Game</t>
  </si>
  <si>
    <t>Area</t>
  </si>
  <si>
    <t>Score</t>
  </si>
  <si>
    <t>Comments</t>
  </si>
  <si>
    <t>Thieves of the Black Keep</t>
  </si>
  <si>
    <t>Jeff Avg. Score</t>
  </si>
  <si>
    <t>Jordan Avg. Score</t>
  </si>
  <si>
    <t>Total Score</t>
  </si>
  <si>
    <t>Total Average</t>
  </si>
  <si>
    <t>Link</t>
  </si>
  <si>
    <t>Semi-Finalist Score</t>
  </si>
  <si>
    <t>Rules as written killed a game we were both looking forward to playing. Definitely covered the hidden movement well. A bit fiddly with the guards. I'd love to see this one at a Protospiel and would be interested in an updated version after some more playtesting and refinement.</t>
  </si>
  <si>
    <t>Components</t>
  </si>
  <si>
    <t>Mechanics</t>
  </si>
  <si>
    <t>Rules</t>
  </si>
  <si>
    <t>Teachability</t>
  </si>
  <si>
    <t>Replayability</t>
  </si>
  <si>
    <t>Theme</t>
  </si>
  <si>
    <t>The Stars Are Burning</t>
  </si>
  <si>
    <t>Clunky, unclear rulebook. Unclear rules lead to questionable mechanics.</t>
  </si>
  <si>
    <t>Fun</t>
  </si>
  <si>
    <t>Hidden Movement</t>
  </si>
  <si>
    <t>https://www.thegamecrafter.com/games/the-stars-are-burning</t>
  </si>
  <si>
    <t>Colossus Fall</t>
  </si>
  <si>
    <t>First</t>
  </si>
  <si>
    <t>Language clean-up. Multicolour cards - Why? Hidden knowledge but not really hidden movement. Fun game though.</t>
  </si>
  <si>
    <t>Feint</t>
  </si>
  <si>
    <t>Rules (and some cards) need some cleaning up. This is more of a hidden information game than hidden movement. Fun and enjoyable game as a stand-alone (non-hiden movement) game. Will play again!</t>
  </si>
  <si>
    <t>Roman numbers? Why? Very bad rulebok. Not hidden movement.</t>
  </si>
  <si>
    <t>Warring Brothers</t>
  </si>
  <si>
    <t>https://www.thegamecrafter.com/games/warring-brothers</t>
  </si>
  <si>
    <t>Second</t>
  </si>
  <si>
    <t>Excellent overall.</t>
  </si>
  <si>
    <t>Rules need a lot of work and leave a lot of questions unanswered. Ditch the roman numerals. This isn't really a hidden movement game.</t>
  </si>
  <si>
    <t>https://www.thegamecrafter.com/games/colossus-fall</t>
  </si>
  <si>
    <t>Almost no theme. Very enjoyable Chess type game. Solid rulebook.</t>
  </si>
  <si>
    <t>Third</t>
  </si>
  <si>
    <t xml:space="preserve">A very solid entry. The theme is great and the game is fun and worth replaying. Very much a hidden movement game. </t>
  </si>
  <si>
    <t>https://www.thegamecrafter.com/games/thieves-of-the-black-keep</t>
  </si>
  <si>
    <t>Fourth</t>
  </si>
  <si>
    <t>$10 GC</t>
  </si>
  <si>
    <t>A solid abstract game with a Chess feel. Like most abstracts the theme is thin but not overly needed. We did question being able to use a "jerk move" of grabbing all the momvement cards so there weren't any left for your opponent. Maybe a limit on how many you can actually have in your hand? We did like the discarding of that card if both players used it on the same turn. Overall an enjoyable game.</t>
  </si>
  <si>
    <t>https://www.thegamecrafter.com/games/feint</t>
  </si>
  <si>
    <t>Fifth</t>
  </si>
  <si>
    <t>*Rank based on Total Average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</si>
</sst>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
  </numFmts>
  <fonts count="8">
    <font>
      <sz val="10.0"/>
      <color rgb="FF000000"/>
      <name val="Arial"/>
    </font>
    <font>
      <b/>
      <sz val="10.0"/>
      <color rgb="FF000000"/>
    </font>
    <font>
      <b/>
    </font>
    <font>
      <b/>
      <sz val="10.0"/>
    </font>
    <font>
      <b/>
      <i/>
      <sz val="10.0"/>
      <color rgb="FFFF0000"/>
    </font>
    <font>
      <i/>
      <sz val="10.0"/>
    </font>
    <font/>
    <font>
      <u/>
      <color rgb="FF0000FF"/>
    </font>
  </fonts>
  <fills count="4">
    <fill>
      <patternFill patternType="none"/>
    </fill>
    <fill>
      <patternFill patternType="lightGray"/>
    </fill>
    <fill>
      <patternFill patternType="solid">
        <fgColor rgb="FFFFFF00"/>
        <bgColor rgb="FFFFFF00"/>
      </patternFill>
    </fill>
    <fill>
      <patternFill patternType="solid">
        <fgColor rgb="FF4A86E8"/>
        <bgColor rgb="FF4A86E8"/>
      </patternFill>
    </fill>
  </fills>
  <borders count="1">
    <border/>
  </borders>
  <cellStyleXfs count="1">
    <xf borderId="0" fillId="0" fontId="0" numFmtId="0" applyAlignment="1" applyFont="1"/>
  </cellStyleXfs>
  <cellXfs count="21">
    <xf borderId="0" fillId="0" fontId="0" numFmtId="0" xfId="0" applyAlignment="1" applyFont="1">
      <alignment readingOrder="0" shrinkToFit="0" vertical="bottom" wrapText="1"/>
    </xf>
    <xf borderId="0" fillId="0" fontId="1" numFmtId="0" xfId="0" applyAlignment="1" applyFont="1">
      <alignment readingOrder="0" shrinkToFit="0" wrapText="1"/>
    </xf>
    <xf borderId="0" fillId="0" fontId="2" numFmtId="0" xfId="0" applyAlignment="1" applyFont="1">
      <alignment readingOrder="0" shrinkToFit="0" wrapText="1"/>
    </xf>
    <xf borderId="0" fillId="0" fontId="3" numFmtId="0" xfId="0" applyAlignment="1" applyFont="1">
      <alignment horizontal="center" readingOrder="0" shrinkToFit="0" vertical="bottom" wrapText="1"/>
    </xf>
    <xf borderId="0" fillId="0" fontId="3" numFmtId="0" xfId="0" applyAlignment="1" applyFont="1">
      <alignment readingOrder="0" shrinkToFit="0" wrapText="1"/>
    </xf>
    <xf borderId="0" fillId="0" fontId="2" numFmtId="0" xfId="0" applyAlignment="1" applyFont="1">
      <alignment readingOrder="0" shrinkToFit="0" wrapText="1"/>
    </xf>
    <xf borderId="0" fillId="0" fontId="3" numFmtId="0" xfId="0" applyAlignment="1" applyFont="1">
      <alignment horizontal="center" readingOrder="0" shrinkToFit="0" vertical="bottom" wrapText="1"/>
    </xf>
    <xf borderId="0" fillId="0" fontId="3" numFmtId="0" xfId="0" applyAlignment="1" applyFont="1">
      <alignment readingOrder="0" shrinkToFit="0" wrapText="1"/>
    </xf>
    <xf borderId="0" fillId="2" fontId="4" numFmtId="4" xfId="0" applyAlignment="1" applyFill="1" applyFont="1" applyNumberFormat="1">
      <alignment horizontal="center" shrinkToFit="0" vertical="bottom" wrapText="1"/>
    </xf>
    <xf borderId="0" fillId="0" fontId="5" numFmtId="0" xfId="0" applyAlignment="1" applyFont="1">
      <alignment readingOrder="0" shrinkToFit="0" wrapText="1"/>
    </xf>
    <xf borderId="0" fillId="0" fontId="1" numFmtId="0" xfId="0" applyAlignment="1" applyFont="1">
      <alignment shrinkToFit="0" wrapText="1"/>
    </xf>
    <xf borderId="0" fillId="0" fontId="5" numFmtId="0" xfId="0" applyAlignment="1" applyFont="1">
      <alignment readingOrder="0" shrinkToFit="0" wrapText="1"/>
    </xf>
    <xf borderId="0" fillId="2" fontId="4" numFmtId="4" xfId="0" applyAlignment="1" applyFont="1" applyNumberFormat="1">
      <alignment horizontal="center" readingOrder="0" shrinkToFit="0" vertical="bottom" wrapText="1"/>
    </xf>
    <xf borderId="0" fillId="3" fontId="6" numFmtId="0" xfId="0" applyAlignment="1" applyFill="1" applyFont="1">
      <alignment horizontal="center" readingOrder="0" shrinkToFit="0" vertical="bottom" wrapText="1"/>
    </xf>
    <xf borderId="0" fillId="0" fontId="6" numFmtId="0" xfId="0" applyAlignment="1" applyFont="1">
      <alignment readingOrder="0" shrinkToFit="0" vertical="top" wrapText="1"/>
    </xf>
    <xf borderId="0" fillId="0" fontId="7" numFmtId="0" xfId="0" applyAlignment="1" applyFont="1">
      <alignment readingOrder="0" shrinkToFit="0" wrapText="1"/>
    </xf>
    <xf borderId="0" fillId="0" fontId="6" numFmtId="164" xfId="0" applyAlignment="1" applyFont="1" applyNumberFormat="1">
      <alignment horizontal="left" readingOrder="0" shrinkToFit="0" wrapText="1"/>
    </xf>
    <xf borderId="0" fillId="0" fontId="6" numFmtId="0" xfId="0" applyAlignment="1" applyFont="1">
      <alignment horizontal="center" shrinkToFit="0" vertical="bottom" wrapText="1"/>
    </xf>
    <xf borderId="0" fillId="0" fontId="6" numFmtId="0" xfId="0" applyAlignment="1" applyFont="1">
      <alignment horizontal="left" readingOrder="0" shrinkToFit="0" wrapText="1"/>
    </xf>
    <xf borderId="0" fillId="0" fontId="3" numFmtId="0" xfId="0" applyAlignment="1" applyFont="1">
      <alignment horizontal="left" readingOrder="0" shrinkToFit="0" vertical="bottom" wrapText="1"/>
    </xf>
    <xf borderId="0" fillId="0" fontId="3" numFmtId="0" xfId="0" applyAlignment="1" applyFont="1">
      <alignment horizontal="left" readingOrder="0"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hyperlink" Target="https://www.thegamecrafter.com/games/the-stars-are-burning" TargetMode="External"/><Relationship Id="rId2" Type="http://schemas.openxmlformats.org/officeDocument/2006/relationships/hyperlink" Target="https://www.thegamecrafter.com/games/warring-brothers" TargetMode="External"/><Relationship Id="rId3" Type="http://schemas.openxmlformats.org/officeDocument/2006/relationships/hyperlink" Target="https://www.thegamecrafter.com/games/colossus-fall" TargetMode="External"/><Relationship Id="rId4" Type="http://schemas.openxmlformats.org/officeDocument/2006/relationships/hyperlink" Target="https://www.thegamecrafter.com/games/thieves-of-the-black-keep" TargetMode="External"/><Relationship Id="rId5" Type="http://schemas.openxmlformats.org/officeDocument/2006/relationships/hyperlink" Target="https://www.thegamecrafter.com/games/feint" TargetMode="External"/><Relationship Id="rId6"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2.75"/>
  <cols>
    <col customWidth="1" hidden="1" min="1" max="1" width="27.57"/>
    <col customWidth="1" hidden="1" min="2" max="2" width="17.43"/>
    <col customWidth="1" min="3" max="3" width="11.14"/>
    <col customWidth="1" min="4" max="4" width="13.14"/>
    <col customWidth="1" min="5" max="5" width="29.0"/>
    <col customWidth="1" hidden="1" min="6" max="6" width="60.71"/>
    <col customWidth="1" min="7" max="18" width="17.29"/>
  </cols>
  <sheetData>
    <row r="1">
      <c r="A1" s="3" t="s">
        <v>5</v>
      </c>
      <c r="B1" s="3" t="s">
        <v>6</v>
      </c>
      <c r="C1" s="6" t="s">
        <v>7</v>
      </c>
      <c r="D1" s="6" t="s">
        <v>8</v>
      </c>
      <c r="E1" s="4" t="s">
        <v>0</v>
      </c>
      <c r="F1" s="7" t="s">
        <v>9</v>
      </c>
    </row>
    <row r="2">
      <c r="A2" s="8">
        <f>Jeff!C32</f>
        <v>4.352222222</v>
      </c>
      <c r="B2" s="12">
        <f>Jordan!C32</f>
        <v>4.333333333</v>
      </c>
      <c r="C2" s="8">
        <f t="shared" ref="C2:C6" si="1">SUM(A2:B2)</f>
        <v>8.685555556</v>
      </c>
      <c r="D2" s="8">
        <f t="shared" ref="D2:D6" si="2">AVERAGE(A2:B2)</f>
        <v>4.342777778</v>
      </c>
      <c r="E2" s="5" t="s">
        <v>18</v>
      </c>
      <c r="F2" s="15" t="s">
        <v>22</v>
      </c>
      <c r="G2" s="5" t="s">
        <v>24</v>
      </c>
      <c r="H2" s="16">
        <v>200.0</v>
      </c>
    </row>
    <row r="3">
      <c r="A3" s="8">
        <f>Jeff!C42</f>
        <v>3.981111111</v>
      </c>
      <c r="B3" s="12">
        <f>Jordan!C42</f>
        <v>3.87</v>
      </c>
      <c r="C3" s="8">
        <f t="shared" si="1"/>
        <v>7.851111111</v>
      </c>
      <c r="D3" s="8">
        <f t="shared" si="2"/>
        <v>3.925555556</v>
      </c>
      <c r="E3" s="5" t="s">
        <v>29</v>
      </c>
      <c r="F3" s="15" t="s">
        <v>30</v>
      </c>
      <c r="G3" s="5" t="s">
        <v>31</v>
      </c>
      <c r="H3" s="16">
        <v>100.0</v>
      </c>
    </row>
    <row r="4">
      <c r="A4" s="8">
        <f>Jeff!C12</f>
        <v>3.407777778</v>
      </c>
      <c r="B4" s="12">
        <f>Jordan!C12</f>
        <v>3.147777778</v>
      </c>
      <c r="C4" s="8">
        <f t="shared" si="1"/>
        <v>6.555555556</v>
      </c>
      <c r="D4" s="8">
        <f t="shared" si="2"/>
        <v>3.277777778</v>
      </c>
      <c r="E4" s="5" t="s">
        <v>23</v>
      </c>
      <c r="F4" s="15" t="s">
        <v>34</v>
      </c>
      <c r="G4" s="5" t="s">
        <v>36</v>
      </c>
      <c r="H4" s="16">
        <v>50.0</v>
      </c>
    </row>
    <row r="5">
      <c r="A5" s="8">
        <f>Jeff!C2</f>
        <v>3.138888889</v>
      </c>
      <c r="B5" s="12">
        <f>Jordan!C2</f>
        <v>2.944444444</v>
      </c>
      <c r="C5" s="8">
        <f t="shared" si="1"/>
        <v>6.083333333</v>
      </c>
      <c r="D5" s="8">
        <f t="shared" si="2"/>
        <v>3.041666667</v>
      </c>
      <c r="E5" s="5" t="s">
        <v>4</v>
      </c>
      <c r="F5" s="15" t="s">
        <v>38</v>
      </c>
      <c r="G5" s="5" t="s">
        <v>39</v>
      </c>
      <c r="H5" s="18" t="s">
        <v>40</v>
      </c>
    </row>
    <row r="6">
      <c r="A6" s="8">
        <f>Jeff!C22</f>
        <v>1.861111111</v>
      </c>
      <c r="B6" s="12">
        <f>Jordan!C22</f>
        <v>1.574444444</v>
      </c>
      <c r="C6" s="8">
        <f t="shared" si="1"/>
        <v>3.435555556</v>
      </c>
      <c r="D6" s="8">
        <f t="shared" si="2"/>
        <v>1.717777778</v>
      </c>
      <c r="E6" s="5" t="s">
        <v>26</v>
      </c>
      <c r="F6" s="15" t="s">
        <v>42</v>
      </c>
      <c r="G6" s="5" t="s">
        <v>43</v>
      </c>
      <c r="H6" s="18" t="s">
        <v>40</v>
      </c>
    </row>
    <row r="7">
      <c r="A7" s="17"/>
      <c r="B7" s="17"/>
      <c r="C7" s="17"/>
      <c r="D7" s="17"/>
    </row>
    <row r="8">
      <c r="A8" s="17"/>
      <c r="B8" s="17"/>
      <c r="C8" s="17"/>
      <c r="D8" s="17"/>
    </row>
    <row r="9">
      <c r="A9" s="17"/>
      <c r="B9" s="17"/>
      <c r="C9" s="17"/>
      <c r="D9" s="17"/>
    </row>
    <row r="10">
      <c r="A10" s="19" t="s">
        <v>44</v>
      </c>
    </row>
    <row r="11">
      <c r="A11" s="20"/>
    </row>
    <row r="12">
      <c r="A12" s="17"/>
      <c r="B12" s="17"/>
      <c r="C12" s="17"/>
      <c r="D12" s="17"/>
    </row>
    <row r="13">
      <c r="A13" s="17"/>
      <c r="B13" s="17"/>
      <c r="C13" s="17"/>
      <c r="D13" s="17"/>
    </row>
    <row r="14">
      <c r="A14" s="17"/>
      <c r="B14" s="17"/>
      <c r="C14" s="17"/>
      <c r="D14" s="17"/>
    </row>
    <row r="15">
      <c r="A15" s="17"/>
      <c r="B15" s="17"/>
      <c r="C15" s="17"/>
      <c r="D15" s="17"/>
    </row>
    <row r="16">
      <c r="A16" s="17"/>
      <c r="B16" s="17"/>
      <c r="C16" s="17"/>
      <c r="D16" s="17"/>
    </row>
    <row r="17">
      <c r="A17" s="17"/>
      <c r="B17" s="17"/>
      <c r="C17" s="17"/>
      <c r="D17" s="17"/>
    </row>
    <row r="18">
      <c r="A18" s="17"/>
      <c r="B18" s="17"/>
      <c r="C18" s="17"/>
      <c r="D18" s="17"/>
    </row>
    <row r="19">
      <c r="A19" s="17"/>
      <c r="B19" s="17"/>
      <c r="C19" s="17"/>
      <c r="D19" s="17"/>
    </row>
    <row r="20">
      <c r="A20" s="17"/>
      <c r="B20" s="17"/>
      <c r="C20" s="17"/>
      <c r="D20" s="17"/>
    </row>
    <row r="21">
      <c r="A21" s="17"/>
      <c r="B21" s="17"/>
      <c r="C21" s="17"/>
      <c r="D21" s="17"/>
    </row>
    <row r="22">
      <c r="A22" s="17"/>
      <c r="B22" s="17"/>
      <c r="C22" s="17"/>
      <c r="D22" s="17"/>
    </row>
    <row r="23">
      <c r="A23" s="17"/>
      <c r="B23" s="17"/>
      <c r="C23" s="17"/>
      <c r="D23" s="17"/>
    </row>
    <row r="24">
      <c r="A24" s="17"/>
      <c r="B24" s="17"/>
      <c r="C24" s="17"/>
      <c r="D24" s="17"/>
    </row>
    <row r="25">
      <c r="A25" s="17"/>
      <c r="B25" s="17"/>
      <c r="C25" s="17"/>
      <c r="D25" s="17"/>
    </row>
    <row r="26">
      <c r="A26" s="17"/>
      <c r="B26" s="17"/>
      <c r="C26" s="17"/>
      <c r="D26" s="17"/>
    </row>
    <row r="27">
      <c r="A27" s="17"/>
      <c r="B27" s="17"/>
      <c r="C27" s="17"/>
      <c r="D27" s="17"/>
    </row>
    <row r="28">
      <c r="A28" s="17"/>
      <c r="B28" s="17"/>
      <c r="C28" s="17"/>
      <c r="D28" s="17"/>
    </row>
    <row r="29">
      <c r="A29" s="17"/>
      <c r="B29" s="17"/>
      <c r="C29" s="17"/>
      <c r="D29" s="17"/>
    </row>
    <row r="30">
      <c r="A30" s="17"/>
      <c r="B30" s="17"/>
      <c r="C30" s="17"/>
      <c r="D30" s="17"/>
    </row>
    <row r="31">
      <c r="A31" s="17"/>
      <c r="B31" s="17"/>
      <c r="C31" s="17"/>
      <c r="D31" s="17"/>
    </row>
    <row r="32">
      <c r="A32" s="17"/>
      <c r="B32" s="17"/>
      <c r="C32" s="17"/>
      <c r="D32" s="17"/>
    </row>
    <row r="33">
      <c r="A33" s="17"/>
      <c r="B33" s="17"/>
      <c r="C33" s="17"/>
      <c r="D33" s="17"/>
    </row>
    <row r="34">
      <c r="A34" s="17"/>
      <c r="B34" s="17"/>
      <c r="C34" s="17"/>
      <c r="D34" s="17"/>
    </row>
    <row r="35">
      <c r="A35" s="17"/>
      <c r="B35" s="17"/>
      <c r="C35" s="17"/>
      <c r="D35" s="17"/>
    </row>
    <row r="36">
      <c r="A36" s="17"/>
      <c r="B36" s="17"/>
      <c r="C36" s="17"/>
      <c r="D36" s="17"/>
    </row>
    <row r="37">
      <c r="A37" s="17"/>
      <c r="B37" s="17"/>
      <c r="C37" s="17"/>
      <c r="D37" s="17"/>
    </row>
    <row r="38">
      <c r="A38" s="17"/>
      <c r="B38" s="17"/>
      <c r="C38" s="17"/>
      <c r="D38" s="17"/>
    </row>
    <row r="39">
      <c r="A39" s="17"/>
      <c r="B39" s="17"/>
      <c r="C39" s="17"/>
      <c r="D39" s="17"/>
    </row>
    <row r="40">
      <c r="A40" s="17"/>
      <c r="B40" s="17"/>
      <c r="C40" s="17"/>
      <c r="D40" s="17"/>
    </row>
    <row r="41">
      <c r="A41" s="17"/>
      <c r="B41" s="17"/>
      <c r="C41" s="17"/>
      <c r="D41" s="17"/>
    </row>
    <row r="42">
      <c r="A42" s="17"/>
      <c r="B42" s="17"/>
      <c r="C42" s="17"/>
      <c r="D42" s="17"/>
    </row>
    <row r="43">
      <c r="A43" s="17"/>
      <c r="B43" s="17"/>
      <c r="C43" s="17"/>
      <c r="D43" s="17"/>
    </row>
    <row r="44">
      <c r="A44" s="17"/>
      <c r="B44" s="17"/>
      <c r="C44" s="17"/>
      <c r="D44" s="17"/>
    </row>
    <row r="45">
      <c r="A45" s="17"/>
      <c r="B45" s="17"/>
      <c r="C45" s="17"/>
      <c r="D45" s="17"/>
    </row>
    <row r="46">
      <c r="A46" s="17"/>
      <c r="B46" s="17"/>
      <c r="C46" s="17"/>
      <c r="D46" s="17"/>
    </row>
    <row r="47">
      <c r="A47" s="17"/>
      <c r="B47" s="17"/>
      <c r="C47" s="17"/>
      <c r="D47" s="17"/>
    </row>
    <row r="48">
      <c r="A48" s="17"/>
      <c r="B48" s="17"/>
      <c r="C48" s="17"/>
      <c r="D48" s="17"/>
    </row>
    <row r="49">
      <c r="A49" s="17"/>
      <c r="B49" s="17"/>
      <c r="C49" s="17"/>
      <c r="D49" s="17"/>
    </row>
    <row r="50">
      <c r="A50" s="17"/>
      <c r="B50" s="17"/>
      <c r="C50" s="17"/>
      <c r="D50" s="17"/>
    </row>
    <row r="51">
      <c r="A51" s="17"/>
      <c r="B51" s="17"/>
      <c r="C51" s="17"/>
      <c r="D51" s="17"/>
    </row>
    <row r="52">
      <c r="A52" s="17"/>
      <c r="B52" s="17"/>
      <c r="C52" s="17"/>
      <c r="D52" s="17"/>
    </row>
    <row r="53">
      <c r="A53" s="17"/>
      <c r="B53" s="17"/>
      <c r="C53" s="17"/>
      <c r="D53" s="17"/>
    </row>
    <row r="54">
      <c r="A54" s="17"/>
      <c r="B54" s="17"/>
      <c r="C54" s="17"/>
      <c r="D54" s="17"/>
    </row>
    <row r="55">
      <c r="A55" s="17"/>
      <c r="B55" s="17"/>
      <c r="C55" s="17"/>
      <c r="D55" s="17"/>
    </row>
    <row r="56">
      <c r="A56" s="17"/>
      <c r="B56" s="17"/>
      <c r="C56" s="17"/>
      <c r="D56" s="17"/>
    </row>
    <row r="57">
      <c r="A57" s="17"/>
      <c r="B57" s="17"/>
      <c r="C57" s="17"/>
      <c r="D57" s="17"/>
    </row>
    <row r="58">
      <c r="A58" s="17"/>
      <c r="B58" s="17"/>
      <c r="C58" s="17"/>
      <c r="D58" s="17"/>
    </row>
    <row r="59">
      <c r="A59" s="17"/>
      <c r="B59" s="17"/>
      <c r="C59" s="17"/>
      <c r="D59" s="17"/>
    </row>
    <row r="60">
      <c r="A60" s="17"/>
      <c r="B60" s="17"/>
      <c r="C60" s="17"/>
      <c r="D60" s="17"/>
    </row>
    <row r="61">
      <c r="A61" s="17"/>
      <c r="B61" s="17"/>
      <c r="C61" s="17"/>
      <c r="D61" s="17"/>
    </row>
    <row r="62">
      <c r="A62" s="17"/>
      <c r="B62" s="17"/>
      <c r="C62" s="17"/>
      <c r="D62" s="17"/>
    </row>
    <row r="63">
      <c r="A63" s="17"/>
      <c r="B63" s="17"/>
      <c r="C63" s="17"/>
      <c r="D63" s="17"/>
    </row>
    <row r="64">
      <c r="A64" s="17"/>
      <c r="B64" s="17"/>
      <c r="C64" s="17"/>
      <c r="D64" s="17"/>
    </row>
    <row r="65">
      <c r="A65" s="17"/>
      <c r="B65" s="17"/>
      <c r="C65" s="17"/>
      <c r="D65" s="17"/>
    </row>
    <row r="66">
      <c r="A66" s="17"/>
      <c r="B66" s="17"/>
      <c r="C66" s="17"/>
      <c r="D66" s="17"/>
    </row>
    <row r="67">
      <c r="A67" s="17"/>
      <c r="B67" s="17"/>
      <c r="C67" s="17"/>
      <c r="D67" s="17"/>
    </row>
    <row r="68">
      <c r="A68" s="17"/>
      <c r="B68" s="17"/>
      <c r="C68" s="17"/>
      <c r="D68" s="17"/>
    </row>
    <row r="69">
      <c r="A69" s="17"/>
      <c r="B69" s="17"/>
      <c r="C69" s="17"/>
      <c r="D69" s="17"/>
    </row>
    <row r="70">
      <c r="A70" s="17"/>
      <c r="B70" s="17"/>
      <c r="C70" s="17"/>
      <c r="D70" s="17"/>
    </row>
    <row r="71">
      <c r="A71" s="17"/>
      <c r="B71" s="17"/>
      <c r="C71" s="17"/>
      <c r="D71" s="17"/>
    </row>
    <row r="72">
      <c r="A72" s="17"/>
      <c r="B72" s="17"/>
      <c r="C72" s="17"/>
      <c r="D72" s="17"/>
    </row>
    <row r="73">
      <c r="A73" s="17"/>
      <c r="B73" s="17"/>
      <c r="C73" s="17"/>
      <c r="D73" s="17"/>
    </row>
    <row r="74">
      <c r="A74" s="17"/>
      <c r="B74" s="17"/>
      <c r="C74" s="17"/>
      <c r="D74" s="17"/>
    </row>
    <row r="75">
      <c r="A75" s="17"/>
      <c r="B75" s="17"/>
      <c r="C75" s="17"/>
      <c r="D75" s="17"/>
    </row>
    <row r="76">
      <c r="A76" s="17"/>
      <c r="B76" s="17"/>
      <c r="C76" s="17"/>
      <c r="D76" s="17"/>
    </row>
    <row r="77">
      <c r="A77" s="17"/>
      <c r="B77" s="17"/>
      <c r="C77" s="17"/>
      <c r="D77" s="17"/>
    </row>
    <row r="78">
      <c r="A78" s="17"/>
      <c r="B78" s="17"/>
      <c r="C78" s="17"/>
      <c r="D78" s="17"/>
    </row>
    <row r="79">
      <c r="A79" s="17"/>
      <c r="B79" s="17"/>
      <c r="C79" s="17"/>
      <c r="D79" s="17"/>
    </row>
    <row r="80">
      <c r="A80" s="17"/>
      <c r="B80" s="17"/>
      <c r="C80" s="17"/>
      <c r="D80" s="17"/>
    </row>
    <row r="81">
      <c r="A81" s="17"/>
      <c r="B81" s="17"/>
      <c r="C81" s="17"/>
      <c r="D81" s="17"/>
    </row>
    <row r="82">
      <c r="A82" s="17"/>
      <c r="B82" s="17"/>
      <c r="C82" s="17"/>
      <c r="D82" s="17"/>
    </row>
    <row r="83">
      <c r="A83" s="17"/>
      <c r="B83" s="17"/>
      <c r="C83" s="17"/>
      <c r="D83" s="17"/>
    </row>
    <row r="84">
      <c r="A84" s="17"/>
      <c r="B84" s="17"/>
      <c r="C84" s="17"/>
      <c r="D84" s="17"/>
    </row>
    <row r="85">
      <c r="A85" s="17"/>
      <c r="B85" s="17"/>
      <c r="C85" s="17"/>
      <c r="D85" s="17"/>
    </row>
    <row r="86">
      <c r="A86" s="17"/>
      <c r="B86" s="17"/>
      <c r="C86" s="17"/>
      <c r="D86" s="17"/>
    </row>
  </sheetData>
  <mergeCells count="2">
    <mergeCell ref="A11:D11"/>
    <mergeCell ref="A10:D10"/>
  </mergeCells>
  <hyperlinks>
    <hyperlink r:id="rId1" ref="F2"/>
    <hyperlink r:id="rId2" ref="F3"/>
    <hyperlink r:id="rId3" ref="F4"/>
    <hyperlink r:id="rId4" ref="F5"/>
    <hyperlink r:id="rId5" ref="F6"/>
  </hyperlinks>
  <drawing r:id="rId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2.75"/>
  <cols>
    <col customWidth="1" min="1" max="1" width="30.43"/>
    <col customWidth="1" min="2" max="2" width="21.14"/>
    <col customWidth="1" min="3" max="3" width="18.71"/>
    <col customWidth="1" min="4" max="4" width="94.86"/>
    <col customWidth="1" min="5" max="20" width="17.29"/>
  </cols>
  <sheetData>
    <row r="1">
      <c r="A1" s="1" t="s">
        <v>0</v>
      </c>
      <c r="B1" s="2" t="s">
        <v>1</v>
      </c>
      <c r="C1" s="3" t="s">
        <v>2</v>
      </c>
      <c r="D1" s="4" t="s">
        <v>3</v>
      </c>
      <c r="E1" s="4"/>
      <c r="F1" s="4"/>
    </row>
    <row r="2">
      <c r="A2" s="5" t="s">
        <v>4</v>
      </c>
      <c r="C2" s="8">
        <f>AVERAGE(C3:C11)</f>
        <v>3.138888889</v>
      </c>
      <c r="D2" s="9"/>
    </row>
    <row r="3">
      <c r="A3" s="10"/>
      <c r="B3" s="11" t="s">
        <v>10</v>
      </c>
      <c r="C3" s="13">
        <v>4.25</v>
      </c>
      <c r="D3" s="14" t="s">
        <v>11</v>
      </c>
    </row>
    <row r="4">
      <c r="A4" s="10"/>
      <c r="B4" s="11" t="s">
        <v>12</v>
      </c>
      <c r="C4" s="13">
        <v>3.5</v>
      </c>
    </row>
    <row r="5">
      <c r="A5" s="10"/>
      <c r="B5" s="11" t="s">
        <v>13</v>
      </c>
      <c r="C5" s="13">
        <v>3.0</v>
      </c>
    </row>
    <row r="6">
      <c r="A6" s="10"/>
      <c r="B6" s="11" t="s">
        <v>14</v>
      </c>
      <c r="C6" s="13">
        <v>2.0</v>
      </c>
    </row>
    <row r="7">
      <c r="A7" s="10"/>
      <c r="B7" s="11" t="s">
        <v>15</v>
      </c>
      <c r="C7" s="13">
        <v>2.0</v>
      </c>
    </row>
    <row r="8">
      <c r="A8" s="10"/>
      <c r="B8" s="11" t="s">
        <v>16</v>
      </c>
      <c r="C8" s="13">
        <v>2.5</v>
      </c>
    </row>
    <row r="9">
      <c r="A9" s="10"/>
      <c r="B9" s="11" t="s">
        <v>17</v>
      </c>
      <c r="C9" s="13">
        <v>4.5</v>
      </c>
    </row>
    <row r="10">
      <c r="A10" s="10"/>
      <c r="B10" s="11" t="s">
        <v>20</v>
      </c>
      <c r="C10" s="13">
        <v>2.5</v>
      </c>
    </row>
    <row r="11">
      <c r="A11" s="10"/>
      <c r="B11" s="11" t="s">
        <v>21</v>
      </c>
      <c r="C11" s="13">
        <v>4.0</v>
      </c>
    </row>
    <row r="12">
      <c r="A12" s="5" t="s">
        <v>23</v>
      </c>
      <c r="C12" s="8">
        <f>AVERAGE(C13:C21)</f>
        <v>3.407777778</v>
      </c>
      <c r="D12" s="9"/>
    </row>
    <row r="13">
      <c r="A13" s="10"/>
      <c r="B13" s="11" t="s">
        <v>10</v>
      </c>
      <c r="C13" s="13">
        <v>4.17</v>
      </c>
      <c r="D13" s="14" t="s">
        <v>27</v>
      </c>
    </row>
    <row r="14">
      <c r="A14" s="10"/>
      <c r="B14" s="11" t="s">
        <v>12</v>
      </c>
      <c r="C14" s="13">
        <v>3.5</v>
      </c>
    </row>
    <row r="15">
      <c r="A15" s="10"/>
      <c r="B15" s="11" t="s">
        <v>13</v>
      </c>
      <c r="C15" s="13">
        <v>5.0</v>
      </c>
    </row>
    <row r="16">
      <c r="A16" s="10"/>
      <c r="B16" s="11" t="s">
        <v>14</v>
      </c>
      <c r="C16" s="13">
        <v>2.5</v>
      </c>
    </row>
    <row r="17">
      <c r="A17" s="10"/>
      <c r="B17" s="11" t="s">
        <v>15</v>
      </c>
      <c r="C17" s="13">
        <v>3.5</v>
      </c>
    </row>
    <row r="18">
      <c r="A18" s="10"/>
      <c r="B18" s="11" t="s">
        <v>16</v>
      </c>
      <c r="C18" s="13">
        <v>4.5</v>
      </c>
    </row>
    <row r="19">
      <c r="A19" s="10"/>
      <c r="B19" s="11" t="s">
        <v>17</v>
      </c>
      <c r="C19" s="13">
        <v>2.5</v>
      </c>
    </row>
    <row r="20">
      <c r="A20" s="10"/>
      <c r="B20" s="11" t="s">
        <v>20</v>
      </c>
      <c r="C20" s="13">
        <v>3.5</v>
      </c>
    </row>
    <row r="21">
      <c r="A21" s="10"/>
      <c r="B21" s="11" t="s">
        <v>21</v>
      </c>
      <c r="C21" s="13">
        <v>1.5</v>
      </c>
    </row>
    <row r="22">
      <c r="A22" s="5" t="s">
        <v>26</v>
      </c>
      <c r="C22" s="8">
        <f>AVERAGE(C23:C31)</f>
        <v>1.861111111</v>
      </c>
      <c r="D22" s="9"/>
    </row>
    <row r="23">
      <c r="A23" s="10"/>
      <c r="B23" s="11" t="s">
        <v>10</v>
      </c>
      <c r="C23" s="13">
        <v>3.75</v>
      </c>
      <c r="D23" s="14" t="s">
        <v>33</v>
      </c>
    </row>
    <row r="24">
      <c r="A24" s="10"/>
      <c r="B24" s="11" t="s">
        <v>12</v>
      </c>
      <c r="C24" s="13">
        <v>3.5</v>
      </c>
    </row>
    <row r="25">
      <c r="A25" s="10"/>
      <c r="B25" s="11" t="s">
        <v>13</v>
      </c>
      <c r="C25" s="13">
        <v>2.5</v>
      </c>
    </row>
    <row r="26">
      <c r="A26" s="10"/>
      <c r="B26" s="11" t="s">
        <v>14</v>
      </c>
      <c r="C26" s="13">
        <v>1.5</v>
      </c>
    </row>
    <row r="27">
      <c r="A27" s="10"/>
      <c r="B27" s="11" t="s">
        <v>15</v>
      </c>
      <c r="C27" s="13">
        <v>2.5</v>
      </c>
    </row>
    <row r="28">
      <c r="A28" s="10"/>
      <c r="B28" s="11" t="s">
        <v>16</v>
      </c>
      <c r="C28" s="13">
        <v>0.5</v>
      </c>
    </row>
    <row r="29">
      <c r="A29" s="10"/>
      <c r="B29" s="11" t="s">
        <v>17</v>
      </c>
      <c r="C29" s="13">
        <v>1.5</v>
      </c>
    </row>
    <row r="30">
      <c r="A30" s="10"/>
      <c r="B30" s="11" t="s">
        <v>20</v>
      </c>
      <c r="C30" s="13">
        <v>0.5</v>
      </c>
    </row>
    <row r="31">
      <c r="A31" s="10"/>
      <c r="B31" s="11" t="s">
        <v>21</v>
      </c>
      <c r="C31" s="13">
        <v>0.5</v>
      </c>
    </row>
    <row r="32">
      <c r="A32" s="5" t="s">
        <v>18</v>
      </c>
      <c r="C32" s="8">
        <f>AVERAGE(C33:C41)</f>
        <v>4.352222222</v>
      </c>
      <c r="D32" s="9"/>
    </row>
    <row r="33">
      <c r="A33" s="10"/>
      <c r="B33" s="11" t="s">
        <v>10</v>
      </c>
      <c r="C33" s="13">
        <v>4.17</v>
      </c>
      <c r="D33" s="14" t="s">
        <v>37</v>
      </c>
    </row>
    <row r="34">
      <c r="A34" s="10"/>
      <c r="B34" s="11" t="s">
        <v>12</v>
      </c>
      <c r="C34" s="13">
        <v>4.5</v>
      </c>
    </row>
    <row r="35">
      <c r="A35" s="10"/>
      <c r="B35" s="11" t="s">
        <v>13</v>
      </c>
      <c r="C35" s="13">
        <v>4.5</v>
      </c>
    </row>
    <row r="36">
      <c r="A36" s="10"/>
      <c r="B36" s="11" t="s">
        <v>14</v>
      </c>
      <c r="C36" s="13">
        <v>4.0</v>
      </c>
    </row>
    <row r="37">
      <c r="A37" s="10"/>
      <c r="B37" s="11" t="s">
        <v>15</v>
      </c>
      <c r="C37" s="13">
        <v>4.5</v>
      </c>
    </row>
    <row r="38">
      <c r="A38" s="10"/>
      <c r="B38" s="11" t="s">
        <v>16</v>
      </c>
      <c r="C38" s="13">
        <v>4.0</v>
      </c>
    </row>
    <row r="39">
      <c r="A39" s="10"/>
      <c r="B39" s="11" t="s">
        <v>17</v>
      </c>
      <c r="C39" s="13">
        <v>4.0</v>
      </c>
    </row>
    <row r="40">
      <c r="A40" s="10"/>
      <c r="B40" s="11" t="s">
        <v>20</v>
      </c>
      <c r="C40" s="13">
        <v>4.5</v>
      </c>
    </row>
    <row r="41">
      <c r="A41" s="10"/>
      <c r="B41" s="11" t="s">
        <v>21</v>
      </c>
      <c r="C41" s="13">
        <v>5.0</v>
      </c>
    </row>
    <row r="42">
      <c r="A42" s="5" t="s">
        <v>29</v>
      </c>
      <c r="C42" s="8">
        <f>AVERAGE(C43:C51)</f>
        <v>3.981111111</v>
      </c>
      <c r="D42" s="9"/>
    </row>
    <row r="43">
      <c r="A43" s="10"/>
      <c r="B43" s="11" t="s">
        <v>10</v>
      </c>
      <c r="C43" s="13">
        <v>4.33</v>
      </c>
      <c r="D43" s="14" t="s">
        <v>41</v>
      </c>
    </row>
    <row r="44">
      <c r="A44" s="10"/>
      <c r="B44" s="11" t="s">
        <v>12</v>
      </c>
      <c r="C44" s="13">
        <v>3.5</v>
      </c>
    </row>
    <row r="45">
      <c r="A45" s="10"/>
      <c r="B45" s="11" t="s">
        <v>13</v>
      </c>
      <c r="C45" s="13">
        <v>4.5</v>
      </c>
    </row>
    <row r="46">
      <c r="A46" s="10"/>
      <c r="B46" s="11" t="s">
        <v>14</v>
      </c>
      <c r="C46" s="13">
        <v>4.5</v>
      </c>
    </row>
    <row r="47">
      <c r="A47" s="10"/>
      <c r="B47" s="11" t="s">
        <v>15</v>
      </c>
      <c r="C47" s="13">
        <v>5.0</v>
      </c>
    </row>
    <row r="48">
      <c r="A48" s="10"/>
      <c r="B48" s="11" t="s">
        <v>16</v>
      </c>
      <c r="C48" s="13">
        <v>3.5</v>
      </c>
    </row>
    <row r="49">
      <c r="A49" s="10"/>
      <c r="B49" s="11" t="s">
        <v>17</v>
      </c>
      <c r="C49" s="13">
        <v>2.5</v>
      </c>
    </row>
    <row r="50">
      <c r="A50" s="10"/>
      <c r="B50" s="11" t="s">
        <v>20</v>
      </c>
      <c r="C50" s="13">
        <v>4.0</v>
      </c>
    </row>
    <row r="51">
      <c r="A51" s="10"/>
      <c r="B51" s="11" t="s">
        <v>21</v>
      </c>
      <c r="C51" s="13">
        <v>4.0</v>
      </c>
    </row>
    <row r="52">
      <c r="A52" s="10"/>
      <c r="C52" s="17"/>
    </row>
    <row r="53">
      <c r="A53" s="10"/>
      <c r="C53" s="17"/>
    </row>
    <row r="54">
      <c r="A54" s="10"/>
      <c r="C54" s="17"/>
    </row>
    <row r="55">
      <c r="A55" s="10"/>
      <c r="C55" s="17"/>
    </row>
    <row r="56">
      <c r="A56" s="10"/>
      <c r="C56" s="17"/>
    </row>
    <row r="57">
      <c r="A57" s="10"/>
      <c r="C57" s="17"/>
    </row>
    <row r="58">
      <c r="A58" s="10"/>
      <c r="C58" s="17"/>
    </row>
    <row r="59">
      <c r="A59" s="10"/>
      <c r="C59" s="17"/>
    </row>
    <row r="60">
      <c r="A60" s="10"/>
      <c r="C60" s="17"/>
    </row>
    <row r="61">
      <c r="A61" s="10"/>
      <c r="C61" s="17"/>
    </row>
    <row r="62">
      <c r="A62" s="10"/>
      <c r="C62" s="17"/>
    </row>
    <row r="63">
      <c r="A63" s="10"/>
      <c r="C63" s="17"/>
    </row>
    <row r="64">
      <c r="A64" s="10"/>
      <c r="C64" s="17"/>
    </row>
    <row r="65">
      <c r="A65" s="10"/>
      <c r="C65" s="17"/>
    </row>
    <row r="66">
      <c r="A66" s="10"/>
      <c r="C66" s="17"/>
    </row>
    <row r="67">
      <c r="A67" s="10"/>
      <c r="C67" s="17"/>
    </row>
    <row r="68">
      <c r="A68" s="10"/>
      <c r="C68" s="17"/>
    </row>
    <row r="69">
      <c r="A69" s="10"/>
      <c r="C69" s="17"/>
    </row>
    <row r="70">
      <c r="A70" s="10"/>
      <c r="C70" s="17"/>
    </row>
    <row r="71">
      <c r="A71" s="10"/>
      <c r="C71" s="17"/>
    </row>
    <row r="72">
      <c r="A72" s="10"/>
      <c r="C72" s="17"/>
    </row>
    <row r="73">
      <c r="A73" s="10"/>
      <c r="C73" s="17"/>
    </row>
    <row r="74">
      <c r="A74" s="10"/>
      <c r="C74" s="17"/>
    </row>
    <row r="75">
      <c r="A75" s="10"/>
      <c r="C75" s="17"/>
    </row>
    <row r="76">
      <c r="A76" s="10"/>
      <c r="C76" s="17"/>
    </row>
    <row r="77">
      <c r="A77" s="10"/>
      <c r="C77" s="17"/>
    </row>
    <row r="78">
      <c r="A78" s="10"/>
      <c r="C78" s="17"/>
    </row>
  </sheetData>
  <mergeCells count="15">
    <mergeCell ref="D13:D21"/>
    <mergeCell ref="D23:D31"/>
    <mergeCell ref="D33:D41"/>
    <mergeCell ref="D43:D51"/>
    <mergeCell ref="A22:B22"/>
    <mergeCell ref="A12:B12"/>
    <mergeCell ref="A69:B69"/>
    <mergeCell ref="A74:B74"/>
    <mergeCell ref="A59:B59"/>
    <mergeCell ref="A64:B64"/>
    <mergeCell ref="A54:B54"/>
    <mergeCell ref="A2:B2"/>
    <mergeCell ref="A32:B32"/>
    <mergeCell ref="A42:B42"/>
    <mergeCell ref="D3:D11"/>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2.75"/>
  <cols>
    <col customWidth="1" min="1" max="1" width="30.43"/>
    <col customWidth="1" min="2" max="2" width="21.14"/>
    <col customWidth="1" min="3" max="3" width="18.71"/>
    <col customWidth="1" min="4" max="4" width="94.86"/>
    <col customWidth="1" min="5" max="20" width="17.29"/>
  </cols>
  <sheetData>
    <row r="1">
      <c r="A1" s="1" t="s">
        <v>0</v>
      </c>
      <c r="B1" s="2" t="s">
        <v>1</v>
      </c>
      <c r="C1" s="3" t="s">
        <v>2</v>
      </c>
      <c r="D1" s="4" t="s">
        <v>3</v>
      </c>
      <c r="E1" s="4"/>
      <c r="F1" s="4"/>
    </row>
    <row r="2">
      <c r="A2" s="5" t="s">
        <v>4</v>
      </c>
      <c r="C2" s="8">
        <f>AVERAGE(C3:C11)</f>
        <v>2.944444444</v>
      </c>
      <c r="D2" s="9"/>
    </row>
    <row r="3">
      <c r="A3" s="10"/>
      <c r="B3" s="11" t="s">
        <v>10</v>
      </c>
      <c r="C3" s="13">
        <v>4.5</v>
      </c>
      <c r="D3" s="14" t="s">
        <v>19</v>
      </c>
    </row>
    <row r="4">
      <c r="A4" s="10"/>
      <c r="B4" s="11" t="s">
        <v>12</v>
      </c>
      <c r="C4" s="13">
        <v>3.5</v>
      </c>
    </row>
    <row r="5">
      <c r="A5" s="10"/>
      <c r="B5" s="11" t="s">
        <v>13</v>
      </c>
      <c r="C5" s="13">
        <v>3.0</v>
      </c>
    </row>
    <row r="6">
      <c r="A6" s="10"/>
      <c r="B6" s="11" t="s">
        <v>14</v>
      </c>
      <c r="C6" s="13">
        <v>1.5</v>
      </c>
    </row>
    <row r="7">
      <c r="A7" s="10"/>
      <c r="B7" s="11" t="s">
        <v>15</v>
      </c>
      <c r="C7" s="13">
        <v>1.5</v>
      </c>
    </row>
    <row r="8">
      <c r="A8" s="10"/>
      <c r="B8" s="11" t="s">
        <v>16</v>
      </c>
      <c r="C8" s="13">
        <v>1.5</v>
      </c>
    </row>
    <row r="9">
      <c r="A9" s="10"/>
      <c r="B9" s="11" t="s">
        <v>17</v>
      </c>
      <c r="C9" s="13">
        <v>4.5</v>
      </c>
    </row>
    <row r="10">
      <c r="A10" s="10"/>
      <c r="B10" s="11" t="s">
        <v>20</v>
      </c>
      <c r="C10" s="13">
        <v>2.5</v>
      </c>
    </row>
    <row r="11">
      <c r="A11" s="10"/>
      <c r="B11" s="11" t="s">
        <v>21</v>
      </c>
      <c r="C11" s="13">
        <v>4.0</v>
      </c>
    </row>
    <row r="12">
      <c r="A12" s="5" t="s">
        <v>23</v>
      </c>
      <c r="C12" s="8">
        <f>AVERAGE(C13:C21)</f>
        <v>3.147777778</v>
      </c>
      <c r="D12" s="9"/>
    </row>
    <row r="13">
      <c r="A13" s="10"/>
      <c r="B13" s="11" t="s">
        <v>10</v>
      </c>
      <c r="C13" s="13">
        <v>4.33</v>
      </c>
      <c r="D13" s="14" t="s">
        <v>25</v>
      </c>
    </row>
    <row r="14">
      <c r="A14" s="10"/>
      <c r="B14" s="11" t="s">
        <v>12</v>
      </c>
      <c r="C14" s="13">
        <v>3.0</v>
      </c>
    </row>
    <row r="15">
      <c r="A15" s="10"/>
      <c r="B15" s="11" t="s">
        <v>13</v>
      </c>
      <c r="C15" s="13">
        <v>4.0</v>
      </c>
    </row>
    <row r="16">
      <c r="A16" s="10"/>
      <c r="B16" s="11" t="s">
        <v>14</v>
      </c>
      <c r="C16" s="13">
        <v>2.0</v>
      </c>
    </row>
    <row r="17">
      <c r="A17" s="10"/>
      <c r="B17" s="11" t="s">
        <v>15</v>
      </c>
      <c r="C17" s="13">
        <v>3.5</v>
      </c>
    </row>
    <row r="18">
      <c r="A18" s="10"/>
      <c r="B18" s="11" t="s">
        <v>16</v>
      </c>
      <c r="C18" s="13">
        <v>4.0</v>
      </c>
    </row>
    <row r="19">
      <c r="A19" s="10"/>
      <c r="B19" s="11" t="s">
        <v>17</v>
      </c>
      <c r="C19" s="13">
        <v>2.5</v>
      </c>
    </row>
    <row r="20">
      <c r="A20" s="10"/>
      <c r="B20" s="11" t="s">
        <v>20</v>
      </c>
      <c r="C20" s="13">
        <v>3.5</v>
      </c>
    </row>
    <row r="21">
      <c r="A21" s="10"/>
      <c r="B21" s="11" t="s">
        <v>21</v>
      </c>
      <c r="C21" s="13">
        <v>1.5</v>
      </c>
    </row>
    <row r="22">
      <c r="A22" s="5" t="s">
        <v>26</v>
      </c>
      <c r="C22" s="8">
        <f>AVERAGE(C23:C31)</f>
        <v>1.574444444</v>
      </c>
      <c r="D22" s="9"/>
    </row>
    <row r="23">
      <c r="A23" s="10"/>
      <c r="B23" s="11" t="s">
        <v>10</v>
      </c>
      <c r="C23" s="13">
        <v>4.17</v>
      </c>
      <c r="D23" s="14" t="s">
        <v>28</v>
      </c>
    </row>
    <row r="24">
      <c r="A24" s="10"/>
      <c r="B24" s="11" t="s">
        <v>12</v>
      </c>
      <c r="C24" s="13">
        <v>2.5</v>
      </c>
    </row>
    <row r="25">
      <c r="A25" s="10"/>
      <c r="B25" s="11" t="s">
        <v>13</v>
      </c>
      <c r="C25" s="13">
        <v>2.5</v>
      </c>
    </row>
    <row r="26">
      <c r="A26" s="10"/>
      <c r="B26" s="11" t="s">
        <v>14</v>
      </c>
      <c r="C26" s="13">
        <v>0.5</v>
      </c>
    </row>
    <row r="27">
      <c r="A27" s="10"/>
      <c r="B27" s="11" t="s">
        <v>15</v>
      </c>
      <c r="C27" s="13">
        <v>2.5</v>
      </c>
    </row>
    <row r="28">
      <c r="A28" s="10"/>
      <c r="B28" s="11" t="s">
        <v>16</v>
      </c>
      <c r="C28" s="13">
        <v>0.5</v>
      </c>
    </row>
    <row r="29">
      <c r="A29" s="10"/>
      <c r="B29" s="11" t="s">
        <v>17</v>
      </c>
      <c r="C29" s="13">
        <v>0.5</v>
      </c>
    </row>
    <row r="30">
      <c r="A30" s="10"/>
      <c r="B30" s="11" t="s">
        <v>20</v>
      </c>
      <c r="C30" s="13">
        <v>0.5</v>
      </c>
    </row>
    <row r="31">
      <c r="A31" s="10"/>
      <c r="B31" s="11" t="s">
        <v>21</v>
      </c>
      <c r="C31" s="13">
        <v>0.5</v>
      </c>
    </row>
    <row r="32">
      <c r="A32" s="5" t="s">
        <v>18</v>
      </c>
      <c r="C32" s="8">
        <f>AVERAGE(C33:C41)</f>
        <v>4.333333333</v>
      </c>
      <c r="D32" s="9"/>
    </row>
    <row r="33">
      <c r="A33" s="10"/>
      <c r="B33" s="11" t="s">
        <v>10</v>
      </c>
      <c r="C33" s="13">
        <v>4.0</v>
      </c>
      <c r="D33" s="14" t="s">
        <v>32</v>
      </c>
    </row>
    <row r="34">
      <c r="A34" s="10"/>
      <c r="B34" s="11" t="s">
        <v>12</v>
      </c>
      <c r="C34" s="13">
        <v>4.5</v>
      </c>
    </row>
    <row r="35">
      <c r="A35" s="10"/>
      <c r="B35" s="11" t="s">
        <v>13</v>
      </c>
      <c r="C35" s="13">
        <v>4.5</v>
      </c>
    </row>
    <row r="36">
      <c r="A36" s="10"/>
      <c r="B36" s="11" t="s">
        <v>14</v>
      </c>
      <c r="C36" s="13">
        <v>4.0</v>
      </c>
    </row>
    <row r="37">
      <c r="A37" s="10"/>
      <c r="B37" s="11" t="s">
        <v>15</v>
      </c>
      <c r="C37" s="13">
        <v>4.5</v>
      </c>
    </row>
    <row r="38">
      <c r="A38" s="10"/>
      <c r="B38" s="11" t="s">
        <v>16</v>
      </c>
      <c r="C38" s="13">
        <v>4.0</v>
      </c>
    </row>
    <row r="39">
      <c r="A39" s="10"/>
      <c r="B39" s="11" t="s">
        <v>17</v>
      </c>
      <c r="C39" s="13">
        <v>4.0</v>
      </c>
    </row>
    <row r="40">
      <c r="A40" s="10"/>
      <c r="B40" s="11" t="s">
        <v>20</v>
      </c>
      <c r="C40" s="13">
        <v>4.5</v>
      </c>
    </row>
    <row r="41">
      <c r="A41" s="10"/>
      <c r="B41" s="11" t="s">
        <v>21</v>
      </c>
      <c r="C41" s="13">
        <v>5.0</v>
      </c>
    </row>
    <row r="42">
      <c r="A42" s="5" t="s">
        <v>29</v>
      </c>
      <c r="C42" s="8">
        <f>AVERAGE(C43:C51)</f>
        <v>3.87</v>
      </c>
      <c r="D42" s="9"/>
    </row>
    <row r="43">
      <c r="A43" s="10"/>
      <c r="B43" s="11" t="s">
        <v>10</v>
      </c>
      <c r="C43" s="13">
        <v>3.83</v>
      </c>
      <c r="D43" s="14" t="s">
        <v>35</v>
      </c>
    </row>
    <row r="44">
      <c r="A44" s="10"/>
      <c r="B44" s="11" t="s">
        <v>12</v>
      </c>
      <c r="C44" s="13">
        <v>3.5</v>
      </c>
    </row>
    <row r="45">
      <c r="A45" s="10"/>
      <c r="B45" s="11" t="s">
        <v>13</v>
      </c>
      <c r="C45" s="13">
        <v>4.5</v>
      </c>
    </row>
    <row r="46">
      <c r="A46" s="10"/>
      <c r="B46" s="11" t="s">
        <v>14</v>
      </c>
      <c r="C46" s="13">
        <v>4.5</v>
      </c>
    </row>
    <row r="47">
      <c r="A47" s="10"/>
      <c r="B47" s="11" t="s">
        <v>15</v>
      </c>
      <c r="C47" s="13">
        <v>5.0</v>
      </c>
    </row>
    <row r="48">
      <c r="A48" s="10"/>
      <c r="B48" s="11" t="s">
        <v>16</v>
      </c>
      <c r="C48" s="13">
        <v>3.5</v>
      </c>
    </row>
    <row r="49">
      <c r="A49" s="10"/>
      <c r="B49" s="11" t="s">
        <v>17</v>
      </c>
      <c r="C49" s="13">
        <v>1.5</v>
      </c>
    </row>
    <row r="50">
      <c r="A50" s="10"/>
      <c r="B50" s="11" t="s">
        <v>20</v>
      </c>
      <c r="C50" s="13">
        <v>4.5</v>
      </c>
    </row>
    <row r="51">
      <c r="A51" s="10"/>
      <c r="B51" s="11" t="s">
        <v>21</v>
      </c>
      <c r="C51" s="13">
        <v>4.0</v>
      </c>
    </row>
    <row r="52">
      <c r="A52" s="10"/>
      <c r="C52" s="17"/>
    </row>
    <row r="53">
      <c r="A53" s="10"/>
      <c r="C53" s="17"/>
    </row>
    <row r="54">
      <c r="A54" s="10"/>
      <c r="C54" s="17"/>
    </row>
    <row r="55">
      <c r="A55" s="10"/>
      <c r="C55" s="17"/>
    </row>
    <row r="56">
      <c r="A56" s="10"/>
      <c r="C56" s="17"/>
    </row>
    <row r="57">
      <c r="A57" s="10"/>
      <c r="C57" s="17"/>
    </row>
    <row r="58">
      <c r="A58" s="10"/>
      <c r="C58" s="17"/>
    </row>
    <row r="59">
      <c r="A59" s="10"/>
      <c r="C59" s="17"/>
    </row>
    <row r="60">
      <c r="A60" s="10"/>
      <c r="C60" s="17"/>
    </row>
    <row r="61">
      <c r="A61" s="10"/>
      <c r="C61" s="17"/>
    </row>
    <row r="62">
      <c r="A62" s="10"/>
      <c r="C62" s="17"/>
    </row>
    <row r="63">
      <c r="A63" s="10"/>
      <c r="C63" s="17"/>
    </row>
    <row r="64">
      <c r="A64" s="10"/>
      <c r="C64" s="17"/>
    </row>
    <row r="65">
      <c r="A65" s="10"/>
      <c r="C65" s="17"/>
    </row>
    <row r="66">
      <c r="A66" s="10"/>
      <c r="C66" s="17"/>
    </row>
    <row r="67">
      <c r="A67" s="10"/>
      <c r="C67" s="17"/>
    </row>
    <row r="68">
      <c r="A68" s="10"/>
      <c r="C68" s="17"/>
    </row>
    <row r="69">
      <c r="A69" s="10"/>
      <c r="C69" s="17"/>
    </row>
    <row r="70">
      <c r="A70" s="10"/>
      <c r="C70" s="17"/>
    </row>
    <row r="71">
      <c r="A71" s="10"/>
      <c r="C71" s="17"/>
    </row>
    <row r="72">
      <c r="A72" s="10"/>
      <c r="C72" s="17"/>
    </row>
    <row r="73">
      <c r="A73" s="10"/>
      <c r="C73" s="17"/>
    </row>
    <row r="74">
      <c r="A74" s="10"/>
      <c r="C74" s="17"/>
    </row>
    <row r="75">
      <c r="A75" s="10"/>
      <c r="C75" s="17"/>
    </row>
    <row r="76">
      <c r="A76" s="10"/>
      <c r="C76" s="17"/>
    </row>
    <row r="77">
      <c r="A77" s="10"/>
      <c r="C77" s="17"/>
    </row>
    <row r="78">
      <c r="A78" s="10"/>
      <c r="C78" s="17"/>
    </row>
  </sheetData>
  <mergeCells count="15">
    <mergeCell ref="A59:B59"/>
    <mergeCell ref="A64:B64"/>
    <mergeCell ref="A2:B2"/>
    <mergeCell ref="D3:D11"/>
    <mergeCell ref="D13:D21"/>
    <mergeCell ref="D23:D31"/>
    <mergeCell ref="D33:D41"/>
    <mergeCell ref="D43:D51"/>
    <mergeCell ref="A22:B22"/>
    <mergeCell ref="A32:B32"/>
    <mergeCell ref="A12:B12"/>
    <mergeCell ref="A42:B42"/>
    <mergeCell ref="A69:B69"/>
    <mergeCell ref="A74:B74"/>
    <mergeCell ref="A54:B54"/>
  </mergeCells>
  <drawing r:id="rId1"/>
</worksheet>
</file>